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activeTab="0"/>
  </bookViews>
  <sheets>
    <sheet name="Übersicht" sheetId="1" r:id="rId1"/>
    <sheet name="Abschnitte" sheetId="2" r:id="rId2"/>
    <sheet name="Staffelmeldungen" sheetId="3" r:id="rId3"/>
  </sheets>
  <definedNames>
    <definedName name="_xlnm.Print_Area" localSheetId="0">'Übersicht'!$A$1:$I$43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10"/>
            <color indexed="8"/>
            <rFont val="Tahoma"/>
            <family val="2"/>
          </rPr>
          <t>DSV-ID-Nr. nur einschreiben wenn vorhanden, sonst bleibt das Feld leer!</t>
        </r>
      </text>
    </comment>
  </commentList>
</comments>
</file>

<file path=xl/sharedStrings.xml><?xml version="1.0" encoding="utf-8"?>
<sst xmlns="http://schemas.openxmlformats.org/spreadsheetml/2006/main" count="98" uniqueCount="83">
  <si>
    <t>DEUTSCHER GEHÖRLOSEN – SPORTVERBAND - Sparte Schwimmen</t>
  </si>
  <si>
    <t>AK/Einzel</t>
  </si>
  <si>
    <t>Gebühr/Einzel</t>
  </si>
  <si>
    <t>AK/Staffel</t>
  </si>
  <si>
    <t>Gebühr/Staffel</t>
  </si>
  <si>
    <t>Geschlecht</t>
  </si>
  <si>
    <t>OK (offene Klasse)</t>
  </si>
  <si>
    <t>offene AK: OK</t>
  </si>
  <si>
    <t>m</t>
  </si>
  <si>
    <t xml:space="preserve">Vereinsname: </t>
  </si>
  <si>
    <t>Mannschaftsleiter</t>
  </si>
  <si>
    <t>E-Mailanschrift:</t>
  </si>
  <si>
    <t>w</t>
  </si>
  <si>
    <t>EINZEL</t>
  </si>
  <si>
    <t>Nr.</t>
  </si>
  <si>
    <t>Name, Vorname</t>
  </si>
  <si>
    <t>Ges.: m/w</t>
  </si>
  <si>
    <t>Geburts-datum</t>
  </si>
  <si>
    <t>Altersklasse</t>
  </si>
  <si>
    <t>Verbandspass-Nr.</t>
  </si>
  <si>
    <t>DSV  ID-Nummer</t>
  </si>
  <si>
    <t>Startgebühr</t>
  </si>
  <si>
    <t>Staffel</t>
  </si>
  <si>
    <t>Mannschaft</t>
  </si>
  <si>
    <t>Summe:</t>
  </si>
  <si>
    <t>Wettkampf-Nr.: m / w</t>
  </si>
  <si>
    <t>1 \ 2</t>
  </si>
  <si>
    <t>3 \ 4</t>
  </si>
  <si>
    <t>5 \ 6</t>
  </si>
  <si>
    <t>7 \ 8</t>
  </si>
  <si>
    <t>9 \ 10</t>
  </si>
  <si>
    <t>15 \ 16</t>
  </si>
  <si>
    <t>17 \ 18</t>
  </si>
  <si>
    <t>21 \ 22</t>
  </si>
  <si>
    <t>50 m Schmetterling</t>
  </si>
  <si>
    <t>50 m Rücken</t>
  </si>
  <si>
    <t>50 m Brust</t>
  </si>
  <si>
    <t>50 m Freistil</t>
  </si>
  <si>
    <t>Staffelmeldungen</t>
  </si>
  <si>
    <t>Wettkampf-Nr.:</t>
  </si>
  <si>
    <t>11 \ 12</t>
  </si>
  <si>
    <t>13 \ 14</t>
  </si>
  <si>
    <t>x</t>
  </si>
  <si>
    <t>Ges.: m/w/x</t>
  </si>
  <si>
    <t>Startklasse</t>
  </si>
  <si>
    <t>GL</t>
  </si>
  <si>
    <t>H</t>
  </si>
  <si>
    <t>19 / 20</t>
  </si>
  <si>
    <t>23 \ 24</t>
  </si>
  <si>
    <t>25 \ 26</t>
  </si>
  <si>
    <t>100 m Freistil</t>
  </si>
  <si>
    <t>200 m Brust</t>
  </si>
  <si>
    <t>100 m Schmetterling</t>
  </si>
  <si>
    <t>200 m Lagen</t>
  </si>
  <si>
    <t>100 m Rücken</t>
  </si>
  <si>
    <t>200 m Schmetterling</t>
  </si>
  <si>
    <t>100 m Brust</t>
  </si>
  <si>
    <t>200 m Rücken</t>
  </si>
  <si>
    <t>200 m Freistil</t>
  </si>
  <si>
    <t>I. Abschnitt</t>
  </si>
  <si>
    <t>II. Abschnitt</t>
  </si>
  <si>
    <t>III. Abschnitt</t>
  </si>
  <si>
    <t xml:space="preserve">Meldeliste für die Deutschen Gehörlosen Schüler-, Jugend- und Einzelmeisterschaften im Schwimmen mit Einladung für </t>
  </si>
  <si>
    <t>AK AB</t>
  </si>
  <si>
    <t>AK CDE</t>
  </si>
  <si>
    <t>400 m Freistil</t>
  </si>
  <si>
    <t>28 \ 29</t>
  </si>
  <si>
    <t>30 \ 31</t>
  </si>
  <si>
    <t>32 \ 33</t>
  </si>
  <si>
    <t>4 x 50 m Freistil w/m</t>
  </si>
  <si>
    <t>4 x 50 m Lagen w/m</t>
  </si>
  <si>
    <t>4 x 50 m Lagen mixed</t>
  </si>
  <si>
    <t>4 x 50 m Freistil mixed</t>
  </si>
  <si>
    <t>auswärtige Gehörlose und Hörende von 14. bis 15.05.2021 in Dresden im Rahmen des 25. Deutschen Gehörlosen-Sportfest 2021</t>
  </si>
  <si>
    <t>A (Jg.: 2004 - 2005)</t>
  </si>
  <si>
    <t>B (Jg.: 2006 - 2007)</t>
  </si>
  <si>
    <t>C (Jg.: 2008 - 2009)</t>
  </si>
  <si>
    <t>D (Jg.: 2010 - 2011)</t>
  </si>
  <si>
    <t>E (Jg.: 2012 - 2013)</t>
  </si>
  <si>
    <t>M 1 (Jg.: 1966 u. früher)</t>
  </si>
  <si>
    <t>M 2 (Jg.: 1981 - 1967)</t>
  </si>
  <si>
    <t>M 3 (Jg.: 1996 - 1982)</t>
  </si>
  <si>
    <t>Meldeschluß: 28.03.2021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</si>
</sst>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mm:ss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5"/>
      <color indexed="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  <font>
      <sz val="2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12" xfId="47" applyNumberFormat="1" applyFill="1" applyBorder="1" applyAlignment="1" applyProtection="1">
      <alignment horizontal="center" vertical="center" wrapText="1"/>
      <protection locked="0"/>
    </xf>
    <xf numFmtId="0" fontId="6" fillId="0" borderId="13" xfId="47" applyNumberForma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34" borderId="14" xfId="0" applyFont="1" applyFill="1" applyBorder="1" applyAlignment="1" applyProtection="1">
      <alignment wrapText="1"/>
      <protection locked="0"/>
    </xf>
    <xf numFmtId="166" fontId="5" fillId="35" borderId="14" xfId="0" applyNumberFormat="1" applyFont="1" applyFill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166" fontId="4" fillId="36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6" fontId="8" fillId="36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14" xfId="0" applyFont="1" applyBorder="1" applyAlignment="1" applyProtection="1">
      <alignment horizontal="center" wrapText="1"/>
      <protection/>
    </xf>
    <xf numFmtId="16" fontId="7" fillId="0" borderId="14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/>
    </xf>
    <xf numFmtId="0" fontId="11" fillId="35" borderId="14" xfId="0" applyFont="1" applyFill="1" applyBorder="1" applyAlignment="1" applyProtection="1">
      <alignment/>
      <protection/>
    </xf>
    <xf numFmtId="167" fontId="0" fillId="0" borderId="14" xfId="0" applyNumberFormat="1" applyFont="1" applyBorder="1" applyAlignment="1" applyProtection="1">
      <alignment/>
      <protection locked="0"/>
    </xf>
    <xf numFmtId="166" fontId="0" fillId="36" borderId="1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 horizontal="center"/>
    </xf>
    <xf numFmtId="0" fontId="4" fillId="36" borderId="16" xfId="0" applyFont="1" applyFill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47" applyNumberFormat="1" applyFill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 horizontal="center"/>
    </xf>
    <xf numFmtId="0" fontId="0" fillId="38" borderId="0" xfId="0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7" fillId="0" borderId="14" xfId="0" applyFont="1" applyBorder="1" applyAlignment="1" applyProtection="1">
      <alignment horizontal="center" textRotation="90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 readingOrder="2"/>
      <protection/>
    </xf>
    <xf numFmtId="0" fontId="13" fillId="0" borderId="14" xfId="0" applyFont="1" applyBorder="1" applyAlignment="1" applyProtection="1">
      <alignment horizontal="left" vertical="top"/>
      <protection/>
    </xf>
    <xf numFmtId="166" fontId="7" fillId="40" borderId="14" xfId="0" applyNumberFormat="1" applyFont="1" applyFill="1" applyBorder="1" applyAlignment="1" applyProtection="1">
      <alignment horizontal="center" textRotation="90" wrapText="1"/>
      <protection/>
    </xf>
    <xf numFmtId="0" fontId="0" fillId="39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="90" zoomScaleNormal="90" zoomScalePageLayoutView="0" workbookViewId="0" topLeftCell="A1">
      <selection activeCell="A6" sqref="A6:B6"/>
    </sheetView>
  </sheetViews>
  <sheetFormatPr defaultColWidth="11.421875" defaultRowHeight="12.75"/>
  <cols>
    <col min="1" max="1" width="3.28125" style="1" customWidth="1"/>
    <col min="2" max="2" width="24.140625" style="1" customWidth="1"/>
    <col min="3" max="3" width="9.140625" style="2" customWidth="1"/>
    <col min="4" max="4" width="11.140625" style="2" customWidth="1"/>
    <col min="5" max="5" width="11.57421875" style="2" bestFit="1" customWidth="1"/>
    <col min="6" max="6" width="25.8515625" style="2" customWidth="1"/>
    <col min="7" max="7" width="20.421875" style="1" customWidth="1"/>
    <col min="8" max="8" width="16.57421875" style="1" customWidth="1"/>
    <col min="9" max="9" width="13.8515625" style="3" customWidth="1"/>
    <col min="10" max="24" width="11.421875" style="1" customWidth="1"/>
    <col min="25" max="25" width="23.7109375" style="4" customWidth="1"/>
    <col min="26" max="26" width="25.7109375" style="4" customWidth="1"/>
    <col min="27" max="27" width="15.28125" style="4" customWidth="1"/>
    <col min="28" max="28" width="15.57421875" style="4" customWidth="1"/>
    <col min="29" max="29" width="15.7109375" style="4" customWidth="1"/>
    <col min="30" max="30" width="11.421875" style="4" customWidth="1"/>
    <col min="31" max="16384" width="11.421875" style="1" customWidth="1"/>
  </cols>
  <sheetData>
    <row r="1" spans="1:31" ht="23.25">
      <c r="A1" s="5" t="s">
        <v>0</v>
      </c>
      <c r="C1" s="1"/>
      <c r="D1" s="1"/>
      <c r="E1" s="1"/>
      <c r="F1" s="1"/>
      <c r="Y1" s="6"/>
      <c r="Z1" s="6" t="s">
        <v>1</v>
      </c>
      <c r="AA1" s="6" t="s">
        <v>2</v>
      </c>
      <c r="AB1" s="6" t="s">
        <v>3</v>
      </c>
      <c r="AC1" s="6" t="s">
        <v>4</v>
      </c>
      <c r="AD1" s="6" t="s">
        <v>5</v>
      </c>
      <c r="AE1" s="6" t="s">
        <v>44</v>
      </c>
    </row>
    <row r="2" spans="1:31" ht="15">
      <c r="A2" s="7" t="s">
        <v>62</v>
      </c>
      <c r="B2" s="8"/>
      <c r="C2" s="8"/>
      <c r="D2" s="8"/>
      <c r="E2" s="8"/>
      <c r="F2" s="8"/>
      <c r="G2" s="8"/>
      <c r="H2" s="8"/>
      <c r="Y2" s="6"/>
      <c r="Z2" s="6"/>
      <c r="AA2" s="6"/>
      <c r="AB2" s="6"/>
      <c r="AC2" s="6"/>
      <c r="AD2" s="6"/>
      <c r="AE2" s="6"/>
    </row>
    <row r="3" spans="1:31" ht="15">
      <c r="A3" s="7" t="s">
        <v>73</v>
      </c>
      <c r="B3" s="8"/>
      <c r="C3" s="8"/>
      <c r="D3" s="8"/>
      <c r="E3" s="8"/>
      <c r="F3" s="8"/>
      <c r="G3" s="8"/>
      <c r="H3" s="8"/>
      <c r="Y3" s="6"/>
      <c r="Z3" s="6"/>
      <c r="AA3" s="6"/>
      <c r="AB3" s="6"/>
      <c r="AC3" s="6"/>
      <c r="AD3" s="6"/>
      <c r="AE3" s="6"/>
    </row>
    <row r="4" spans="25:31" ht="13.5" customHeight="1">
      <c r="Y4" s="6"/>
      <c r="Z4" s="6" t="s">
        <v>6</v>
      </c>
      <c r="AA4" s="9">
        <v>5</v>
      </c>
      <c r="AB4" s="6" t="s">
        <v>7</v>
      </c>
      <c r="AC4" s="9">
        <v>20</v>
      </c>
      <c r="AD4" s="6" t="s">
        <v>8</v>
      </c>
      <c r="AE4" s="6" t="s">
        <v>45</v>
      </c>
    </row>
    <row r="5" spans="1:31" s="7" customFormat="1" ht="15">
      <c r="A5" s="55" t="s">
        <v>9</v>
      </c>
      <c r="B5" s="55"/>
      <c r="C5" s="55" t="s">
        <v>10</v>
      </c>
      <c r="D5" s="55"/>
      <c r="E5" s="55"/>
      <c r="F5" s="55"/>
      <c r="G5" s="55" t="s">
        <v>11</v>
      </c>
      <c r="H5" s="55"/>
      <c r="I5" s="10"/>
      <c r="Y5" s="6"/>
      <c r="Z5" s="6" t="s">
        <v>79</v>
      </c>
      <c r="AA5" s="9">
        <v>5</v>
      </c>
      <c r="AB5" s="6" t="s">
        <v>63</v>
      </c>
      <c r="AC5" s="9">
        <v>16</v>
      </c>
      <c r="AD5" s="6" t="s">
        <v>12</v>
      </c>
      <c r="AE5" s="6" t="s">
        <v>46</v>
      </c>
    </row>
    <row r="6" spans="1:31" s="7" customFormat="1" ht="28.5" customHeight="1">
      <c r="A6" s="56"/>
      <c r="B6" s="56"/>
      <c r="C6" s="56"/>
      <c r="D6" s="56"/>
      <c r="E6" s="56"/>
      <c r="F6" s="56"/>
      <c r="G6" s="57"/>
      <c r="H6" s="57"/>
      <c r="I6" s="10"/>
      <c r="Y6" s="6"/>
      <c r="Z6" s="6" t="s">
        <v>80</v>
      </c>
      <c r="AA6" s="9">
        <v>5</v>
      </c>
      <c r="AB6" s="6" t="s">
        <v>64</v>
      </c>
      <c r="AC6" s="9">
        <v>12</v>
      </c>
      <c r="AD6" s="6" t="s">
        <v>42</v>
      </c>
      <c r="AE6" s="6"/>
    </row>
    <row r="7" spans="1:30" s="7" customFormat="1" ht="15.75">
      <c r="A7" s="11"/>
      <c r="B7" s="12" t="s">
        <v>13</v>
      </c>
      <c r="C7" s="13"/>
      <c r="D7" s="13"/>
      <c r="E7" s="14"/>
      <c r="F7" s="14"/>
      <c r="G7" s="15"/>
      <c r="H7" s="16"/>
      <c r="I7" s="1"/>
      <c r="J7" s="1"/>
      <c r="K7" s="1"/>
      <c r="Y7" s="6"/>
      <c r="Z7" s="6" t="s">
        <v>81</v>
      </c>
      <c r="AA7" s="9">
        <v>5</v>
      </c>
      <c r="AB7" s="6"/>
      <c r="AC7" s="6"/>
      <c r="AD7" s="6"/>
    </row>
    <row r="8" spans="1:30" s="7" customFormat="1" ht="29.25">
      <c r="A8" s="17" t="s">
        <v>14</v>
      </c>
      <c r="B8" s="18" t="s">
        <v>15</v>
      </c>
      <c r="C8" s="19" t="s">
        <v>16</v>
      </c>
      <c r="D8" s="19" t="s">
        <v>17</v>
      </c>
      <c r="E8" s="19" t="s">
        <v>44</v>
      </c>
      <c r="F8" s="19" t="s">
        <v>18</v>
      </c>
      <c r="G8" s="20" t="s">
        <v>19</v>
      </c>
      <c r="H8" s="21" t="s">
        <v>20</v>
      </c>
      <c r="I8" s="22" t="s">
        <v>21</v>
      </c>
      <c r="Y8" s="6"/>
      <c r="Z8" s="6" t="s">
        <v>74</v>
      </c>
      <c r="AA8" s="9">
        <v>4</v>
      </c>
      <c r="AB8" s="6"/>
      <c r="AC8" s="6"/>
      <c r="AD8" s="6"/>
    </row>
    <row r="9" spans="1:30" s="7" customFormat="1" ht="20.25" customHeight="1">
      <c r="A9" s="17">
        <v>1</v>
      </c>
      <c r="B9" s="17"/>
      <c r="C9" s="23"/>
      <c r="D9" s="24"/>
      <c r="E9" s="24"/>
      <c r="F9" s="23"/>
      <c r="G9" s="17"/>
      <c r="H9" s="17"/>
      <c r="I9" s="25">
        <f>Abschnitte!R6</f>
        <v>0</v>
      </c>
      <c r="J9" s="10"/>
      <c r="Y9" s="6"/>
      <c r="Z9" s="6" t="s">
        <v>75</v>
      </c>
      <c r="AA9" s="9">
        <v>4</v>
      </c>
      <c r="AB9" s="6"/>
      <c r="AC9" s="6"/>
      <c r="AD9" s="6"/>
    </row>
    <row r="10" spans="1:30" s="7" customFormat="1" ht="20.25" customHeight="1">
      <c r="A10" s="17">
        <v>2</v>
      </c>
      <c r="B10" s="17"/>
      <c r="C10" s="23"/>
      <c r="D10" s="23"/>
      <c r="E10" s="23"/>
      <c r="F10" s="23"/>
      <c r="G10" s="17"/>
      <c r="H10" s="17"/>
      <c r="I10" s="25">
        <f>Abschnitte!R7</f>
        <v>0</v>
      </c>
      <c r="Y10" s="6"/>
      <c r="Z10" s="6" t="s">
        <v>76</v>
      </c>
      <c r="AA10" s="9">
        <v>4</v>
      </c>
      <c r="AB10" s="4"/>
      <c r="AC10" s="4"/>
      <c r="AD10" s="6"/>
    </row>
    <row r="11" spans="1:30" s="7" customFormat="1" ht="20.25" customHeight="1">
      <c r="A11" s="17">
        <v>3</v>
      </c>
      <c r="B11" s="17"/>
      <c r="C11" s="23"/>
      <c r="D11" s="23"/>
      <c r="E11" s="23"/>
      <c r="F11" s="23"/>
      <c r="G11" s="17"/>
      <c r="H11" s="17"/>
      <c r="I11" s="25">
        <f>Abschnitte!R8</f>
        <v>0</v>
      </c>
      <c r="Y11" s="6"/>
      <c r="Z11" s="6" t="s">
        <v>77</v>
      </c>
      <c r="AA11" s="9">
        <v>3</v>
      </c>
      <c r="AB11" s="4"/>
      <c r="AC11" s="4"/>
      <c r="AD11" s="6"/>
    </row>
    <row r="12" spans="1:30" s="7" customFormat="1" ht="20.25" customHeight="1">
      <c r="A12" s="17">
        <v>4</v>
      </c>
      <c r="B12" s="17"/>
      <c r="C12" s="23"/>
      <c r="D12" s="23"/>
      <c r="E12" s="23"/>
      <c r="F12" s="23"/>
      <c r="G12" s="17"/>
      <c r="H12" s="17"/>
      <c r="I12" s="25">
        <f>Abschnitte!R9</f>
        <v>0</v>
      </c>
      <c r="X12" s="4"/>
      <c r="Y12" s="6"/>
      <c r="Z12" s="6" t="s">
        <v>78</v>
      </c>
      <c r="AA12" s="9">
        <v>3</v>
      </c>
      <c r="AB12" s="4"/>
      <c r="AC12" s="4"/>
      <c r="AD12" s="6"/>
    </row>
    <row r="13" spans="1:30" s="7" customFormat="1" ht="20.25" customHeight="1">
      <c r="A13" s="17">
        <v>5</v>
      </c>
      <c r="B13" s="17"/>
      <c r="C13" s="23"/>
      <c r="D13" s="23"/>
      <c r="E13" s="23"/>
      <c r="F13" s="23"/>
      <c r="G13" s="17"/>
      <c r="H13" s="17"/>
      <c r="I13" s="25">
        <f>Abschnitte!R10</f>
        <v>0</v>
      </c>
      <c r="X13" s="4"/>
      <c r="Y13" s="4"/>
      <c r="AB13" s="4"/>
      <c r="AC13" s="4"/>
      <c r="AD13" s="4"/>
    </row>
    <row r="14" spans="1:30" s="7" customFormat="1" ht="20.25" customHeight="1">
      <c r="A14" s="17">
        <v>6</v>
      </c>
      <c r="B14" s="17"/>
      <c r="C14" s="23"/>
      <c r="D14" s="23"/>
      <c r="E14" s="23"/>
      <c r="F14" s="23"/>
      <c r="G14" s="17"/>
      <c r="H14" s="17"/>
      <c r="I14" s="25">
        <f>Abschnitte!R11</f>
        <v>0</v>
      </c>
      <c r="X14" s="4"/>
      <c r="Y14" s="4"/>
      <c r="AB14" s="4"/>
      <c r="AC14" s="4"/>
      <c r="AD14" s="4"/>
    </row>
    <row r="15" spans="1:30" s="7" customFormat="1" ht="20.25" customHeight="1">
      <c r="A15" s="17">
        <v>7</v>
      </c>
      <c r="B15" s="17"/>
      <c r="C15" s="23"/>
      <c r="D15" s="23"/>
      <c r="E15" s="23"/>
      <c r="F15" s="23"/>
      <c r="G15" s="17"/>
      <c r="H15" s="17"/>
      <c r="I15" s="25">
        <f>Abschnitte!R12</f>
        <v>0</v>
      </c>
      <c r="Y15" s="4"/>
      <c r="AB15" s="4"/>
      <c r="AC15" s="4"/>
      <c r="AD15" s="4"/>
    </row>
    <row r="16" spans="1:30" s="7" customFormat="1" ht="20.25" customHeight="1">
      <c r="A16" s="17">
        <v>8</v>
      </c>
      <c r="B16" s="17"/>
      <c r="C16" s="23"/>
      <c r="D16" s="23"/>
      <c r="E16" s="23"/>
      <c r="F16" s="23"/>
      <c r="G16" s="17"/>
      <c r="H16" s="17"/>
      <c r="I16" s="25">
        <f>Abschnitte!R13</f>
        <v>0</v>
      </c>
      <c r="Y16" s="4"/>
      <c r="AA16" s="4"/>
      <c r="AB16" s="4"/>
      <c r="AC16" s="4"/>
      <c r="AD16" s="4"/>
    </row>
    <row r="17" spans="1:30" s="7" customFormat="1" ht="20.25" customHeight="1">
      <c r="A17" s="17">
        <v>9</v>
      </c>
      <c r="B17" s="17"/>
      <c r="C17" s="23"/>
      <c r="D17" s="23"/>
      <c r="E17" s="23"/>
      <c r="F17" s="23"/>
      <c r="G17" s="17"/>
      <c r="H17" s="17"/>
      <c r="I17" s="25">
        <f>Abschnitte!R14</f>
        <v>0</v>
      </c>
      <c r="Y17" s="4"/>
      <c r="AA17" s="4"/>
      <c r="AB17" s="4"/>
      <c r="AC17" s="4"/>
      <c r="AD17" s="4"/>
    </row>
    <row r="18" spans="1:30" s="7" customFormat="1" ht="20.25" customHeight="1">
      <c r="A18" s="17">
        <v>10</v>
      </c>
      <c r="B18" s="17"/>
      <c r="C18" s="23"/>
      <c r="D18" s="23"/>
      <c r="E18" s="23"/>
      <c r="F18" s="23"/>
      <c r="G18" s="17"/>
      <c r="H18" s="17"/>
      <c r="I18" s="25">
        <f>Abschnitte!R15</f>
        <v>0</v>
      </c>
      <c r="Y18" s="4"/>
      <c r="Z18" s="4"/>
      <c r="AA18" s="4"/>
      <c r="AB18" s="4"/>
      <c r="AC18" s="4"/>
      <c r="AD18" s="4"/>
    </row>
    <row r="19" spans="1:30" s="7" customFormat="1" ht="20.25" customHeight="1">
      <c r="A19" s="17">
        <v>11</v>
      </c>
      <c r="B19" s="17"/>
      <c r="C19" s="23"/>
      <c r="D19" s="23"/>
      <c r="E19" s="23"/>
      <c r="F19" s="23"/>
      <c r="G19" s="17"/>
      <c r="H19" s="17"/>
      <c r="I19" s="25">
        <f>Abschnitte!R16</f>
        <v>0</v>
      </c>
      <c r="Y19" s="4"/>
      <c r="Z19" s="4"/>
      <c r="AA19" s="4"/>
      <c r="AB19" s="4"/>
      <c r="AC19" s="4"/>
      <c r="AD19" s="4"/>
    </row>
    <row r="20" spans="1:30" s="7" customFormat="1" ht="20.25" customHeight="1">
      <c r="A20" s="17">
        <v>12</v>
      </c>
      <c r="B20" s="17"/>
      <c r="C20" s="23"/>
      <c r="D20" s="23"/>
      <c r="E20" s="23"/>
      <c r="F20" s="23"/>
      <c r="G20" s="17"/>
      <c r="H20" s="17"/>
      <c r="I20" s="25">
        <f>Abschnitte!R17</f>
        <v>0</v>
      </c>
      <c r="Y20" s="4"/>
      <c r="Z20" s="4"/>
      <c r="AA20" s="4"/>
      <c r="AB20" s="4"/>
      <c r="AC20" s="4"/>
      <c r="AD20" s="4"/>
    </row>
    <row r="21" spans="1:30" s="7" customFormat="1" ht="20.25" customHeight="1">
      <c r="A21" s="17">
        <v>13</v>
      </c>
      <c r="B21" s="17"/>
      <c r="C21" s="23"/>
      <c r="D21" s="23"/>
      <c r="E21" s="23"/>
      <c r="F21" s="23"/>
      <c r="G21" s="17"/>
      <c r="H21" s="17"/>
      <c r="I21" s="25">
        <f>Abschnitte!R18</f>
        <v>0</v>
      </c>
      <c r="Y21" s="4"/>
      <c r="Z21" s="4"/>
      <c r="AA21" s="4"/>
      <c r="AB21" s="4"/>
      <c r="AC21" s="4"/>
      <c r="AD21" s="4"/>
    </row>
    <row r="22" spans="1:30" s="7" customFormat="1" ht="20.25" customHeight="1">
      <c r="A22" s="17">
        <v>14</v>
      </c>
      <c r="B22" s="17"/>
      <c r="C22" s="23"/>
      <c r="D22" s="23"/>
      <c r="E22" s="23"/>
      <c r="F22" s="23"/>
      <c r="G22" s="17"/>
      <c r="H22" s="17"/>
      <c r="I22" s="25">
        <f>Abschnitte!R19</f>
        <v>0</v>
      </c>
      <c r="Y22" s="4"/>
      <c r="Z22" s="4"/>
      <c r="AA22" s="4"/>
      <c r="AB22" s="4"/>
      <c r="AC22" s="4"/>
      <c r="AD22" s="4"/>
    </row>
    <row r="23" spans="1:30" s="7" customFormat="1" ht="20.25" customHeight="1">
      <c r="A23" s="17">
        <v>15</v>
      </c>
      <c r="B23" s="17"/>
      <c r="C23" s="23"/>
      <c r="D23" s="23"/>
      <c r="E23" s="23"/>
      <c r="F23" s="23"/>
      <c r="G23" s="17"/>
      <c r="H23" s="17"/>
      <c r="I23" s="25">
        <f>Abschnitte!R20</f>
        <v>0</v>
      </c>
      <c r="Y23" s="4"/>
      <c r="Z23" s="4"/>
      <c r="AA23" s="4"/>
      <c r="AB23" s="4"/>
      <c r="AC23" s="4"/>
      <c r="AD23" s="4"/>
    </row>
    <row r="24" spans="1:30" s="7" customFormat="1" ht="20.25" customHeight="1">
      <c r="A24" s="17">
        <v>16</v>
      </c>
      <c r="B24" s="17"/>
      <c r="C24" s="23"/>
      <c r="D24" s="23"/>
      <c r="E24" s="23"/>
      <c r="F24" s="23"/>
      <c r="G24" s="17"/>
      <c r="H24" s="17"/>
      <c r="I24" s="25">
        <f>Abschnitte!R21</f>
        <v>0</v>
      </c>
      <c r="Y24" s="4"/>
      <c r="Z24" s="4"/>
      <c r="AA24" s="4"/>
      <c r="AB24" s="4"/>
      <c r="AC24" s="4"/>
      <c r="AD24" s="4"/>
    </row>
    <row r="25" spans="1:30" s="7" customFormat="1" ht="20.25" customHeight="1">
      <c r="A25" s="17">
        <v>17</v>
      </c>
      <c r="B25" s="17"/>
      <c r="C25" s="23"/>
      <c r="D25" s="23"/>
      <c r="E25" s="23"/>
      <c r="F25" s="23"/>
      <c r="G25" s="17"/>
      <c r="H25" s="17"/>
      <c r="I25" s="25">
        <f>Abschnitte!R22</f>
        <v>0</v>
      </c>
      <c r="Y25" s="4"/>
      <c r="Z25" s="6"/>
      <c r="AA25" s="6"/>
      <c r="AB25" s="6"/>
      <c r="AC25" s="6"/>
      <c r="AD25" s="4"/>
    </row>
    <row r="26" spans="1:11" ht="20.25" customHeight="1">
      <c r="A26" s="17">
        <v>18</v>
      </c>
      <c r="B26" s="17"/>
      <c r="C26" s="23"/>
      <c r="D26" s="23"/>
      <c r="E26" s="23"/>
      <c r="F26" s="23"/>
      <c r="G26" s="17"/>
      <c r="H26" s="17"/>
      <c r="I26" s="25">
        <f>Abschnitte!R23</f>
        <v>0</v>
      </c>
      <c r="J26" s="7"/>
      <c r="K26" s="7"/>
    </row>
    <row r="27" spans="1:30" s="7" customFormat="1" ht="20.25" customHeight="1">
      <c r="A27" s="26"/>
      <c r="B27" s="27" t="s">
        <v>22</v>
      </c>
      <c r="C27" s="28"/>
      <c r="D27" s="28"/>
      <c r="E27" s="28"/>
      <c r="F27" s="28"/>
      <c r="G27" s="26"/>
      <c r="H27" s="26"/>
      <c r="I27" s="26"/>
      <c r="J27" s="1"/>
      <c r="K27" s="1"/>
      <c r="Y27" s="4"/>
      <c r="Z27" s="4"/>
      <c r="AA27" s="4"/>
      <c r="AB27" s="4"/>
      <c r="AC27" s="4"/>
      <c r="AD27" s="4"/>
    </row>
    <row r="28" spans="1:30" s="7" customFormat="1" ht="28.5">
      <c r="A28" s="17" t="s">
        <v>14</v>
      </c>
      <c r="B28" s="17" t="s">
        <v>23</v>
      </c>
      <c r="C28" s="19" t="s">
        <v>43</v>
      </c>
      <c r="D28" s="19"/>
      <c r="E28" s="19" t="s">
        <v>44</v>
      </c>
      <c r="F28" s="19" t="s">
        <v>18</v>
      </c>
      <c r="G28" s="20"/>
      <c r="H28" s="20"/>
      <c r="I28" s="20"/>
      <c r="Y28" s="6"/>
      <c r="Z28" s="4"/>
      <c r="AA28" s="4"/>
      <c r="AB28" s="4"/>
      <c r="AC28" s="4"/>
      <c r="AD28" s="6"/>
    </row>
    <row r="29" spans="1:30" s="7" customFormat="1" ht="20.25" customHeight="1">
      <c r="A29" s="17">
        <v>1</v>
      </c>
      <c r="B29" s="17"/>
      <c r="C29" s="23"/>
      <c r="D29" s="23"/>
      <c r="E29" s="23"/>
      <c r="F29" s="23"/>
      <c r="G29" s="17"/>
      <c r="H29" s="17"/>
      <c r="I29" s="25">
        <f>Staffelmeldungen!H6</f>
        <v>0</v>
      </c>
      <c r="Y29" s="4"/>
      <c r="Z29" s="4"/>
      <c r="AA29" s="4"/>
      <c r="AB29" s="4"/>
      <c r="AC29" s="4"/>
      <c r="AD29" s="4"/>
    </row>
    <row r="30" spans="1:30" s="7" customFormat="1" ht="20.25" customHeight="1">
      <c r="A30" s="17">
        <v>2</v>
      </c>
      <c r="B30" s="17"/>
      <c r="C30" s="23"/>
      <c r="D30" s="23"/>
      <c r="E30" s="23"/>
      <c r="F30" s="23"/>
      <c r="G30" s="17"/>
      <c r="H30" s="17"/>
      <c r="I30" s="25">
        <f>Staffelmeldungen!H7</f>
        <v>0</v>
      </c>
      <c r="Y30" s="4"/>
      <c r="Z30" s="4"/>
      <c r="AA30" s="4"/>
      <c r="AB30" s="4"/>
      <c r="AC30" s="4"/>
      <c r="AD30" s="4"/>
    </row>
    <row r="31" spans="1:30" s="7" customFormat="1" ht="20.25" customHeight="1">
      <c r="A31" s="17">
        <v>3</v>
      </c>
      <c r="B31" s="17"/>
      <c r="C31" s="23"/>
      <c r="D31" s="23"/>
      <c r="E31" s="23"/>
      <c r="F31" s="23"/>
      <c r="G31" s="17"/>
      <c r="H31" s="17"/>
      <c r="I31" s="25">
        <f>Staffelmeldungen!H8</f>
        <v>0</v>
      </c>
      <c r="Y31" s="4"/>
      <c r="Z31" s="4"/>
      <c r="AA31" s="4"/>
      <c r="AB31" s="4"/>
      <c r="AC31" s="4"/>
      <c r="AD31" s="4"/>
    </row>
    <row r="32" spans="1:30" s="7" customFormat="1" ht="20.25" customHeight="1">
      <c r="A32" s="17">
        <v>4</v>
      </c>
      <c r="B32" s="17"/>
      <c r="C32" s="23"/>
      <c r="D32" s="23"/>
      <c r="E32" s="23"/>
      <c r="F32" s="23"/>
      <c r="G32" s="17"/>
      <c r="H32" s="17"/>
      <c r="I32" s="25">
        <f>Staffelmeldungen!H9</f>
        <v>0</v>
      </c>
      <c r="Y32" s="4"/>
      <c r="Z32" s="4"/>
      <c r="AA32" s="4"/>
      <c r="AB32" s="4"/>
      <c r="AC32" s="4"/>
      <c r="AD32" s="4"/>
    </row>
    <row r="33" spans="1:30" s="7" customFormat="1" ht="20.25" customHeight="1">
      <c r="A33" s="17">
        <v>5</v>
      </c>
      <c r="B33" s="17"/>
      <c r="C33" s="23"/>
      <c r="D33" s="23"/>
      <c r="E33" s="23"/>
      <c r="F33" s="23"/>
      <c r="G33" s="17"/>
      <c r="H33" s="17"/>
      <c r="I33" s="25">
        <f>Staffelmeldungen!H10</f>
        <v>0</v>
      </c>
      <c r="Y33" s="4"/>
      <c r="Z33" s="4"/>
      <c r="AA33" s="4"/>
      <c r="AB33" s="4"/>
      <c r="AC33" s="4"/>
      <c r="AD33" s="4"/>
    </row>
    <row r="34" spans="1:30" s="7" customFormat="1" ht="20.25" customHeight="1">
      <c r="A34" s="17">
        <v>6</v>
      </c>
      <c r="B34" s="17"/>
      <c r="C34" s="23"/>
      <c r="D34" s="23"/>
      <c r="E34" s="23"/>
      <c r="F34" s="23"/>
      <c r="G34" s="17"/>
      <c r="H34" s="17"/>
      <c r="I34" s="25">
        <f>Staffelmeldungen!H11</f>
        <v>0</v>
      </c>
      <c r="Y34" s="4"/>
      <c r="Z34" s="4"/>
      <c r="AA34" s="4"/>
      <c r="AB34" s="4"/>
      <c r="AC34" s="4"/>
      <c r="AD34" s="4"/>
    </row>
    <row r="35" spans="1:30" s="7" customFormat="1" ht="20.25" customHeight="1">
      <c r="A35" s="17">
        <v>7</v>
      </c>
      <c r="B35" s="17"/>
      <c r="C35" s="23"/>
      <c r="D35" s="23"/>
      <c r="E35" s="23"/>
      <c r="F35" s="23"/>
      <c r="G35" s="17"/>
      <c r="H35" s="17"/>
      <c r="I35" s="25">
        <f>Staffelmeldungen!H12</f>
        <v>0</v>
      </c>
      <c r="Y35" s="4"/>
      <c r="Z35" s="4"/>
      <c r="AA35" s="4"/>
      <c r="AB35" s="4"/>
      <c r="AC35" s="4"/>
      <c r="AD35" s="4"/>
    </row>
    <row r="36" spans="1:30" s="7" customFormat="1" ht="20.25" customHeight="1">
      <c r="A36" s="17">
        <v>8</v>
      </c>
      <c r="B36" s="17"/>
      <c r="C36" s="23"/>
      <c r="D36" s="23"/>
      <c r="E36" s="23"/>
      <c r="F36" s="23"/>
      <c r="G36" s="17"/>
      <c r="H36" s="17"/>
      <c r="I36" s="25">
        <f>Staffelmeldungen!H13</f>
        <v>0</v>
      </c>
      <c r="Y36" s="4"/>
      <c r="Z36" s="4"/>
      <c r="AA36" s="4"/>
      <c r="AB36" s="4"/>
      <c r="AC36" s="4"/>
      <c r="AD36" s="4"/>
    </row>
    <row r="37" spans="1:30" s="7" customFormat="1" ht="20.25" customHeight="1">
      <c r="A37" s="17">
        <v>9</v>
      </c>
      <c r="B37" s="17"/>
      <c r="C37" s="23"/>
      <c r="D37" s="23"/>
      <c r="E37" s="23"/>
      <c r="F37" s="23"/>
      <c r="G37" s="17"/>
      <c r="H37" s="17"/>
      <c r="I37" s="25">
        <f>Staffelmeldungen!H14</f>
        <v>0</v>
      </c>
      <c r="Y37" s="4"/>
      <c r="Z37" s="4"/>
      <c r="AA37" s="4"/>
      <c r="AB37" s="4"/>
      <c r="AC37" s="4"/>
      <c r="AD37" s="4"/>
    </row>
    <row r="38" spans="1:30" s="7" customFormat="1" ht="20.25" customHeight="1">
      <c r="A38" s="17">
        <v>10</v>
      </c>
      <c r="B38" s="17"/>
      <c r="C38" s="23"/>
      <c r="D38" s="23"/>
      <c r="E38" s="23"/>
      <c r="F38" s="23"/>
      <c r="G38" s="17"/>
      <c r="H38" s="17"/>
      <c r="I38" s="25">
        <f>Staffelmeldungen!H15</f>
        <v>0</v>
      </c>
      <c r="Y38" s="4"/>
      <c r="Z38" s="29"/>
      <c r="AA38" s="29"/>
      <c r="AB38" s="29"/>
      <c r="AC38" s="29"/>
      <c r="AD38" s="4"/>
    </row>
    <row r="39" spans="1:9" ht="20.25" customHeight="1">
      <c r="A39" s="30"/>
      <c r="B39" s="30"/>
      <c r="C39" s="31"/>
      <c r="D39" s="31"/>
      <c r="E39" s="31"/>
      <c r="F39" s="31"/>
      <c r="G39" s="30"/>
      <c r="H39" s="30"/>
      <c r="I39" s="32"/>
    </row>
    <row r="40" spans="1:9" ht="20.25" customHeight="1">
      <c r="A40" s="30"/>
      <c r="B40" s="30"/>
      <c r="C40" s="31"/>
      <c r="D40" s="31"/>
      <c r="E40" s="31"/>
      <c r="F40" s="31"/>
      <c r="G40" s="30"/>
      <c r="H40" s="30"/>
      <c r="I40" s="32"/>
    </row>
    <row r="41" spans="8:30" s="30" customFormat="1" ht="15.75">
      <c r="H41" s="33" t="s">
        <v>24</v>
      </c>
      <c r="I41" s="34">
        <f>SUM(I9:I38)</f>
        <v>0</v>
      </c>
      <c r="Y41" s="29"/>
      <c r="Z41" s="4"/>
      <c r="AA41" s="4"/>
      <c r="AB41" s="4"/>
      <c r="AC41" s="4"/>
      <c r="AD41" s="29"/>
    </row>
    <row r="42" spans="1:9" ht="27">
      <c r="A42" s="30"/>
      <c r="B42" s="35" t="s">
        <v>82</v>
      </c>
      <c r="C42" s="31"/>
      <c r="D42" s="31"/>
      <c r="E42" s="31"/>
      <c r="F42" s="31"/>
      <c r="G42" s="30"/>
      <c r="H42" s="30"/>
      <c r="I42" s="32"/>
    </row>
    <row r="43" spans="1:9" ht="20.25" customHeight="1">
      <c r="A43" s="30"/>
      <c r="B43" s="30"/>
      <c r="C43" s="31"/>
      <c r="D43" s="31"/>
      <c r="E43" s="31"/>
      <c r="F43" s="31"/>
      <c r="G43" s="30"/>
      <c r="H43" s="30"/>
      <c r="I43" s="32"/>
    </row>
    <row r="44" spans="1:9" ht="15">
      <c r="A44" s="30"/>
      <c r="B44" s="30"/>
      <c r="C44" s="31"/>
      <c r="D44" s="31"/>
      <c r="E44" s="31"/>
      <c r="F44" s="31"/>
      <c r="G44" s="30"/>
      <c r="H44" s="30"/>
      <c r="I44" s="32"/>
    </row>
    <row r="45" spans="1:8" ht="15">
      <c r="A45" s="30"/>
      <c r="B45" s="30"/>
      <c r="C45" s="31"/>
      <c r="D45" s="31"/>
      <c r="E45" s="31"/>
      <c r="F45" s="31"/>
      <c r="G45" s="30"/>
      <c r="H45" s="30"/>
    </row>
    <row r="46" spans="1:8" ht="15">
      <c r="A46" s="30"/>
      <c r="B46" s="30"/>
      <c r="C46" s="31"/>
      <c r="D46" s="31"/>
      <c r="E46" s="31"/>
      <c r="F46" s="31"/>
      <c r="G46" s="30"/>
      <c r="H46" s="30"/>
    </row>
    <row r="47" spans="1:8" ht="15">
      <c r="A47" s="30"/>
      <c r="B47" s="30"/>
      <c r="C47" s="31"/>
      <c r="D47" s="31"/>
      <c r="E47" s="31"/>
      <c r="F47" s="31"/>
      <c r="G47" s="30"/>
      <c r="H47" s="30"/>
    </row>
    <row r="48" spans="1:8" ht="15">
      <c r="A48" s="30"/>
      <c r="B48" s="30"/>
      <c r="C48" s="31"/>
      <c r="D48" s="31"/>
      <c r="E48" s="31"/>
      <c r="F48" s="31"/>
      <c r="G48" s="30"/>
      <c r="H48" s="30"/>
    </row>
  </sheetData>
  <sheetProtection password="E9D4" sheet="1" objects="1" scenarios="1"/>
  <mergeCells count="6">
    <mergeCell ref="A5:B5"/>
    <mergeCell ref="C5:F5"/>
    <mergeCell ref="G5:H5"/>
    <mergeCell ref="A6:B6"/>
    <mergeCell ref="C6:F6"/>
    <mergeCell ref="G6:H6"/>
  </mergeCells>
  <dataValidations count="6">
    <dataValidation type="list" allowBlank="1" showInputMessage="1" showErrorMessage="1" prompt="Bitte wählen Sie ein Geschlecht aus!" error="Bitte wählen Sie ein Eintrag aus der Liste aus!" sqref="C9:C26">
      <formula1>$AD$4:$AD$5</formula1>
      <formula2>0</formula2>
    </dataValidation>
    <dataValidation type="list" allowBlank="1" showInputMessage="1" showErrorMessage="1" prompt="Bitte geben Sie die Altersklasse ein!" error="Bitte wählen Sie eine Altersklasse aus!" sqref="F9:F26">
      <formula1>$Z$4:$Z$12</formula1>
      <formula2>0</formula2>
    </dataValidation>
    <dataValidation type="list" allowBlank="1" showInputMessage="1" showErrorMessage="1" prompt="Bitte wählen Sie eine Altersklasse aus!" sqref="F29:F38">
      <formula1>$AB$4:$AB$6</formula1>
      <formula2>0</formula2>
    </dataValidation>
    <dataValidation type="list" allowBlank="1" showInputMessage="1" showErrorMessage="1" prompt="Bitte wählen Sie ein Geschlecht aus!" error="Bitte wählen Sie ein Eintrag aus der Liste aus!" sqref="C29:C38">
      <formula1>$AD$4:$AD$6</formula1>
    </dataValidation>
    <dataValidation type="list" allowBlank="1" showInputMessage="1" showErrorMessage="1" prompt="Bitte wählen Sie eine Startklasse aus!" error="Bitte wählen Sie eine Startklasse aus!" sqref="E9:E26">
      <formula1>$AE$4:$AE$5</formula1>
    </dataValidation>
    <dataValidation type="list" allowBlank="1" showInputMessage="1" showErrorMessage="1" prompt="Bitte wählen Sie eine Startklasse aus!" error="Bitte wählen Sie eine Startklasse aus!" sqref="E29:E38">
      <formula1>$AE$4:$AE$5</formula1>
    </dataValidation>
  </dataValidations>
  <printOptions/>
  <pageMargins left="0.3937007874015748" right="0.1968503937007874" top="0.5905511811023623" bottom="0.5118110236220472" header="0.2362204724409449" footer="0.15748031496062992"/>
  <pageSetup horizontalDpi="300" verticalDpi="300" orientation="landscape" paperSize="9" r:id="rId3"/>
  <headerFooter alignWithMargins="0">
    <oddHeader xml:space="preserve">&amp;C&amp;"Arial,Fett"&amp;16Meldeliste&amp;"Arial,Standard"&amp;10 </oddHeader>
    <oddFooter>&amp;LMeldeanschrift: siehe Ausschreibung&amp;RDGSF Dresden 2021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3.57421875" style="36" customWidth="1"/>
    <col min="2" max="2" width="25.28125" style="1" customWidth="1"/>
    <col min="3" max="3" width="21.140625" style="1" customWidth="1"/>
    <col min="4" max="17" width="9.57421875" style="1" customWidth="1"/>
    <col min="18" max="18" width="11.8515625" style="3" customWidth="1"/>
    <col min="19" max="16384" width="11.421875" style="1" customWidth="1"/>
  </cols>
  <sheetData>
    <row r="1" spans="2:17" ht="18">
      <c r="B1" s="37"/>
      <c r="D1" s="58" t="s">
        <v>59</v>
      </c>
      <c r="E1" s="59"/>
      <c r="F1" s="59"/>
      <c r="G1" s="59"/>
      <c r="H1" s="59"/>
      <c r="I1" s="60" t="s">
        <v>60</v>
      </c>
      <c r="J1" s="61"/>
      <c r="K1" s="61"/>
      <c r="L1" s="61"/>
      <c r="M1" s="54"/>
      <c r="N1" s="62" t="s">
        <v>61</v>
      </c>
      <c r="O1" s="62"/>
      <c r="P1" s="62"/>
      <c r="Q1" s="62"/>
    </row>
    <row r="3" spans="1:18" ht="12.75" customHeight="1">
      <c r="A3" s="66" t="str">
        <f>Übersicht!A5:B5</f>
        <v>Vereinsname: </v>
      </c>
      <c r="B3" s="66"/>
      <c r="C3" s="38" t="s">
        <v>25</v>
      </c>
      <c r="D3" s="39" t="s">
        <v>26</v>
      </c>
      <c r="E3" s="38" t="s">
        <v>27</v>
      </c>
      <c r="F3" s="38" t="s">
        <v>28</v>
      </c>
      <c r="G3" s="38" t="s">
        <v>29</v>
      </c>
      <c r="H3" s="38" t="s">
        <v>30</v>
      </c>
      <c r="I3" s="38" t="s">
        <v>41</v>
      </c>
      <c r="J3" s="38" t="s">
        <v>31</v>
      </c>
      <c r="K3" s="38" t="s">
        <v>32</v>
      </c>
      <c r="L3" s="38" t="s">
        <v>47</v>
      </c>
      <c r="M3" s="38" t="s">
        <v>33</v>
      </c>
      <c r="N3" s="38" t="s">
        <v>49</v>
      </c>
      <c r="O3" s="38" t="s">
        <v>66</v>
      </c>
      <c r="P3" s="38" t="s">
        <v>67</v>
      </c>
      <c r="Q3" s="38" t="s">
        <v>68</v>
      </c>
      <c r="R3" s="67" t="s">
        <v>21</v>
      </c>
    </row>
    <row r="4" spans="1:18" ht="43.5" customHeight="1">
      <c r="A4" s="64">
        <f>Übersicht!A6:B6</f>
        <v>0</v>
      </c>
      <c r="B4" s="64"/>
      <c r="C4" s="65" t="s">
        <v>18</v>
      </c>
      <c r="D4" s="63" t="s">
        <v>50</v>
      </c>
      <c r="E4" s="63" t="s">
        <v>55</v>
      </c>
      <c r="F4" s="63" t="s">
        <v>35</v>
      </c>
      <c r="G4" s="63" t="s">
        <v>56</v>
      </c>
      <c r="H4" s="63" t="s">
        <v>65</v>
      </c>
      <c r="I4" s="63" t="s">
        <v>34</v>
      </c>
      <c r="J4" s="63" t="s">
        <v>51</v>
      </c>
      <c r="K4" s="63" t="s">
        <v>54</v>
      </c>
      <c r="L4" s="63" t="s">
        <v>37</v>
      </c>
      <c r="M4" s="63" t="s">
        <v>53</v>
      </c>
      <c r="N4" s="63" t="s">
        <v>57</v>
      </c>
      <c r="O4" s="63" t="s">
        <v>36</v>
      </c>
      <c r="P4" s="63" t="s">
        <v>52</v>
      </c>
      <c r="Q4" s="63" t="s">
        <v>58</v>
      </c>
      <c r="R4" s="67"/>
    </row>
    <row r="5" spans="1:18" s="41" customFormat="1" ht="28.5" customHeight="1">
      <c r="A5" s="40" t="s">
        <v>14</v>
      </c>
      <c r="B5" s="40" t="s">
        <v>15</v>
      </c>
      <c r="C5" s="6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7"/>
    </row>
    <row r="6" spans="1:18" s="41" customFormat="1" ht="20.25" customHeight="1">
      <c r="A6" s="42">
        <v>1</v>
      </c>
      <c r="B6" s="43">
        <f>Übersicht!B9</f>
        <v>0</v>
      </c>
      <c r="C6" s="44">
        <f>Übersicht!F9</f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>
        <f>COUNT(D6:Q6)*IF(OR(LEFT(C6,1)="O",LEFT(C6,3)="M 1",LEFT(C6,3)="M 2",LEFT(C6,3)="M 3"),Übersicht!AA$4,IF(OR(LEFT(C6,1)="J"),Übersicht!#REF!,IF(OR(LEFT(C6,1)="A",LEFT(C6,1)="B",LEFT(C6,1)="C"),Übersicht!AA$8,IF(OR(LEFT(C6,1)="D",LEFT(C6,1)="E"),Übersicht!AA$11,0))))</f>
        <v>0</v>
      </c>
    </row>
    <row r="7" spans="1:18" s="41" customFormat="1" ht="20.25" customHeight="1">
      <c r="A7" s="42">
        <v>2</v>
      </c>
      <c r="B7" s="43">
        <f>Übersicht!B10</f>
        <v>0</v>
      </c>
      <c r="C7" s="44">
        <f>Übersicht!F10</f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>
        <f>COUNT(D7:Q7)*IF(OR(LEFT(C7,1)="O",LEFT(C7,3)="M 1",LEFT(C7,3)="M 2",LEFT(C7,3)="M 3"),Übersicht!AA$4,IF(OR(LEFT(C7,1)="J"),Übersicht!#REF!,IF(OR(LEFT(C7,1)="A",LEFT(C7,1)="B",LEFT(C7,1)="C"),Übersicht!AA$8,IF(OR(LEFT(C7,1)="D",LEFT(C7,1)="E"),Übersicht!AA$11,0))))</f>
        <v>0</v>
      </c>
    </row>
    <row r="8" spans="1:18" s="41" customFormat="1" ht="20.25" customHeight="1">
      <c r="A8" s="42">
        <v>3</v>
      </c>
      <c r="B8" s="43">
        <f>Übersicht!B11</f>
        <v>0</v>
      </c>
      <c r="C8" s="44">
        <f>Übersicht!F11</f>
        <v>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>
        <f>COUNT(D8:Q8)*IF(OR(LEFT(C8,1)="O",LEFT(C8,3)="M 1",LEFT(C8,3)="M 2",LEFT(C8,3)="M 3"),Übersicht!AA$4,IF(OR(LEFT(C8,1)="J"),Übersicht!#REF!,IF(OR(LEFT(C8,1)="A",LEFT(C8,1)="B",LEFT(C8,1)="C"),Übersicht!AA$8,IF(OR(LEFT(C8,1)="D",LEFT(C8,1)="E"),Übersicht!AA$11,0))))</f>
        <v>0</v>
      </c>
    </row>
    <row r="9" spans="1:18" s="41" customFormat="1" ht="20.25" customHeight="1">
      <c r="A9" s="42">
        <v>4</v>
      </c>
      <c r="B9" s="43">
        <f>Übersicht!B12</f>
        <v>0</v>
      </c>
      <c r="C9" s="44">
        <f>Übersicht!F12</f>
        <v>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>
        <f>COUNT(D9:Q9)*IF(OR(LEFT(C9,1)="O",LEFT(C9,3)="M 1",LEFT(C9,3)="M 2",LEFT(C9,3)="M 3"),Übersicht!AA$4,IF(OR(LEFT(C9,1)="J"),Übersicht!#REF!,IF(OR(LEFT(C9,1)="A",LEFT(C9,1)="B",LEFT(C9,1)="C"),Übersicht!AA$8,IF(OR(LEFT(C9,1)="D",LEFT(C9,1)="E"),Übersicht!AA$11,0))))</f>
        <v>0</v>
      </c>
    </row>
    <row r="10" spans="1:18" s="41" customFormat="1" ht="20.25" customHeight="1">
      <c r="A10" s="42">
        <v>5</v>
      </c>
      <c r="B10" s="43">
        <f>Übersicht!B13</f>
        <v>0</v>
      </c>
      <c r="C10" s="44">
        <f>Übersicht!F13</f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>
        <f>COUNT(D10:Q10)*IF(OR(LEFT(C10,1)="O",LEFT(C10,3)="M 1",LEFT(C10,3)="M 2",LEFT(C10,3)="M 3"),Übersicht!AA$4,IF(OR(LEFT(C10,1)="J"),Übersicht!#REF!,IF(OR(LEFT(C10,1)="A",LEFT(C10,1)="B",LEFT(C10,1)="C"),Übersicht!AA$8,IF(OR(LEFT(C10,1)="D",LEFT(C10,1)="E"),Übersicht!AA$11,0))))</f>
        <v>0</v>
      </c>
    </row>
    <row r="11" spans="1:18" s="41" customFormat="1" ht="20.25" customHeight="1">
      <c r="A11" s="42">
        <v>6</v>
      </c>
      <c r="B11" s="43">
        <f>Übersicht!B14</f>
        <v>0</v>
      </c>
      <c r="C11" s="44">
        <f>Übersicht!F14</f>
        <v>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>
        <f>COUNT(D11:Q11)*IF(OR(LEFT(C11,1)="O",LEFT(C11,3)="M 1",LEFT(C11,3)="M 2",LEFT(C11,3)="M 3"),Übersicht!AA$4,IF(OR(LEFT(C11,1)="J"),Übersicht!#REF!,IF(OR(LEFT(C11,1)="A",LEFT(C11,1)="B",LEFT(C11,1)="C"),Übersicht!AA$8,IF(OR(LEFT(C11,1)="D",LEFT(C11,1)="E"),Übersicht!AA$11,0))))</f>
        <v>0</v>
      </c>
    </row>
    <row r="12" spans="1:18" s="41" customFormat="1" ht="20.25" customHeight="1">
      <c r="A12" s="42">
        <v>7</v>
      </c>
      <c r="B12" s="43">
        <f>Übersicht!B15</f>
        <v>0</v>
      </c>
      <c r="C12" s="44">
        <f>Übersicht!F15</f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>
        <f>COUNT(D12:Q12)*IF(OR(LEFT(C12,1)="O",LEFT(C12,3)="M 1",LEFT(C12,3)="M 2",LEFT(C12,3)="M 3"),Übersicht!AA$4,IF(OR(LEFT(C12,1)="J"),Übersicht!#REF!,IF(OR(LEFT(C12,1)="A",LEFT(C12,1)="B",LEFT(C12,1)="C"),Übersicht!AA$8,IF(OR(LEFT(C12,1)="D",LEFT(C12,1)="E"),Übersicht!AA$11,0))))</f>
        <v>0</v>
      </c>
    </row>
    <row r="13" spans="1:18" s="41" customFormat="1" ht="20.25" customHeight="1">
      <c r="A13" s="42">
        <v>8</v>
      </c>
      <c r="B13" s="43">
        <f>Übersicht!B16</f>
        <v>0</v>
      </c>
      <c r="C13" s="44">
        <f>Übersicht!F16</f>
        <v>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>
        <f>COUNT(D13:Q13)*IF(OR(LEFT(C13,1)="O",LEFT(C13,3)="M 1",LEFT(C13,3)="M 2",LEFT(C13,3)="M 3"),Übersicht!AA$4,IF(OR(LEFT(C13,1)="J"),Übersicht!#REF!,IF(OR(LEFT(C13,1)="A",LEFT(C13,1)="B",LEFT(C13,1)="C"),Übersicht!AA$8,IF(OR(LEFT(C13,1)="D",LEFT(C13,1)="E"),Übersicht!AA$11,0))))</f>
        <v>0</v>
      </c>
    </row>
    <row r="14" spans="1:18" s="41" customFormat="1" ht="20.25" customHeight="1">
      <c r="A14" s="42">
        <v>9</v>
      </c>
      <c r="B14" s="43">
        <f>Übersicht!B17</f>
        <v>0</v>
      </c>
      <c r="C14" s="44">
        <f>Übersicht!F17</f>
        <v>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>
        <f>COUNT(D14:Q14)*IF(OR(LEFT(C14,1)="O",LEFT(C14,3)="M 1",LEFT(C14,3)="M 2",LEFT(C14,3)="M 3"),Übersicht!AA$4,IF(OR(LEFT(C14,1)="J"),Übersicht!#REF!,IF(OR(LEFT(C14,1)="A",LEFT(C14,1)="B",LEFT(C14,1)="C"),Übersicht!AA$8,IF(OR(LEFT(C14,1)="D",LEFT(C14,1)="E"),Übersicht!AA$11,0))))</f>
        <v>0</v>
      </c>
    </row>
    <row r="15" spans="1:18" s="41" customFormat="1" ht="20.25" customHeight="1">
      <c r="A15" s="42">
        <v>10</v>
      </c>
      <c r="B15" s="43">
        <f>Übersicht!B18</f>
        <v>0</v>
      </c>
      <c r="C15" s="44">
        <f>Übersicht!F18</f>
        <v>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>
        <f>COUNT(D15:Q15)*IF(OR(LEFT(C15,1)="O",LEFT(C15,3)="M 1",LEFT(C15,3)="M 2",LEFT(C15,3)="M 3"),Übersicht!AA$4,IF(OR(LEFT(C15,1)="J"),Übersicht!#REF!,IF(OR(LEFT(C15,1)="A",LEFT(C15,1)="B",LEFT(C15,1)="C"),Übersicht!AA$8,IF(OR(LEFT(C15,1)="D",LEFT(C15,1)="E"),Übersicht!AA$11,0))))</f>
        <v>0</v>
      </c>
    </row>
    <row r="16" spans="1:18" s="41" customFormat="1" ht="20.25" customHeight="1">
      <c r="A16" s="42">
        <v>11</v>
      </c>
      <c r="B16" s="43">
        <f>Übersicht!B19</f>
        <v>0</v>
      </c>
      <c r="C16" s="44">
        <f>Übersicht!F19</f>
        <v>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>
        <f>COUNT(D16:Q16)*IF(OR(LEFT(C16,1)="O",LEFT(C16,3)="M 1",LEFT(C16,3)="M 2",LEFT(C16,3)="M 3"),Übersicht!AA$4,IF(OR(LEFT(C16,1)="J"),Übersicht!#REF!,IF(OR(LEFT(C16,1)="A",LEFT(C16,1)="B",LEFT(C16,1)="C"),Übersicht!AA$8,IF(OR(LEFT(C16,1)="D",LEFT(C16,1)="E"),Übersicht!AA$11,0))))</f>
        <v>0</v>
      </c>
    </row>
    <row r="17" spans="1:18" s="41" customFormat="1" ht="20.25" customHeight="1">
      <c r="A17" s="42">
        <v>12</v>
      </c>
      <c r="B17" s="43">
        <f>Übersicht!B20</f>
        <v>0</v>
      </c>
      <c r="C17" s="44">
        <f>Übersicht!F20</f>
        <v>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>
        <f>COUNT(D17:Q17)*IF(OR(LEFT(C17,1)="O",LEFT(C17,3)="M 1",LEFT(C17,3)="M 2",LEFT(C17,3)="M 3"),Übersicht!AA$4,IF(OR(LEFT(C17,1)="J"),Übersicht!#REF!,IF(OR(LEFT(C17,1)="A",LEFT(C17,1)="B",LEFT(C17,1)="C"),Übersicht!AA$8,IF(OR(LEFT(C17,1)="D",LEFT(C17,1)="E"),Übersicht!AA$11,0))))</f>
        <v>0</v>
      </c>
    </row>
    <row r="18" spans="1:18" s="41" customFormat="1" ht="20.25" customHeight="1">
      <c r="A18" s="42">
        <v>13</v>
      </c>
      <c r="B18" s="43">
        <f>Übersicht!B21</f>
        <v>0</v>
      </c>
      <c r="C18" s="44">
        <f>Übersicht!F21</f>
        <v>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>
        <f>COUNT(D18:Q18)*IF(OR(LEFT(C18,1)="O",LEFT(C18,3)="M 1",LEFT(C18,3)="M 2",LEFT(C18,3)="M 3"),Übersicht!AA$4,IF(OR(LEFT(C18,1)="J"),Übersicht!#REF!,IF(OR(LEFT(C18,1)="A",LEFT(C18,1)="B",LEFT(C18,1)="C"),Übersicht!AA$8,IF(OR(LEFT(C18,1)="D",LEFT(C18,1)="E"),Übersicht!AA$11,0))))</f>
        <v>0</v>
      </c>
    </row>
    <row r="19" spans="1:18" s="41" customFormat="1" ht="20.25" customHeight="1">
      <c r="A19" s="42">
        <v>14</v>
      </c>
      <c r="B19" s="43">
        <f>Übersicht!B22</f>
        <v>0</v>
      </c>
      <c r="C19" s="44">
        <f>Übersicht!F22</f>
        <v>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>
        <f>COUNT(D19:Q19)*IF(OR(LEFT(C19,1)="O",LEFT(C19,3)="M 1",LEFT(C19,3)="M 2",LEFT(C19,3)="M 3"),Übersicht!AA$4,IF(OR(LEFT(C19,1)="J"),Übersicht!#REF!,IF(OR(LEFT(C19,1)="A",LEFT(C19,1)="B",LEFT(C19,1)="C"),Übersicht!AA$8,IF(OR(LEFT(C19,1)="D",LEFT(C19,1)="E"),Übersicht!AA$11,0))))</f>
        <v>0</v>
      </c>
    </row>
    <row r="20" spans="1:18" s="41" customFormat="1" ht="20.25" customHeight="1">
      <c r="A20" s="42">
        <v>15</v>
      </c>
      <c r="B20" s="43">
        <f>Übersicht!B23</f>
        <v>0</v>
      </c>
      <c r="C20" s="44">
        <f>Übersicht!F23</f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>
        <f>COUNT(D20:Q20)*IF(OR(LEFT(C20,1)="O",LEFT(C20,3)="M 1",LEFT(C20,3)="M 2",LEFT(C20,3)="M 3"),Übersicht!AA$4,IF(OR(LEFT(C20,1)="J"),Übersicht!#REF!,IF(OR(LEFT(C20,1)="A",LEFT(C20,1)="B",LEFT(C20,1)="C"),Übersicht!AA$8,IF(OR(LEFT(C20,1)="D",LEFT(C20,1)="E"),Übersicht!AA$11,0))))</f>
        <v>0</v>
      </c>
    </row>
    <row r="21" spans="1:18" s="41" customFormat="1" ht="20.25" customHeight="1">
      <c r="A21" s="42">
        <v>16</v>
      </c>
      <c r="B21" s="43">
        <f>Übersicht!B24</f>
        <v>0</v>
      </c>
      <c r="C21" s="44">
        <f>Übersicht!F24</f>
        <v>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>
        <f>COUNT(D21:Q21)*IF(OR(LEFT(C21,1)="O",LEFT(C21,3)="M 1",LEFT(C21,3)="M 2",LEFT(C21,3)="M 3"),Übersicht!AA$4,IF(OR(LEFT(C21,1)="J"),Übersicht!#REF!,IF(OR(LEFT(C21,1)="A",LEFT(C21,1)="B",LEFT(C21,1)="C"),Übersicht!AA$8,IF(OR(LEFT(C21,1)="D",LEFT(C21,1)="E"),Übersicht!AA$11,0))))</f>
        <v>0</v>
      </c>
    </row>
    <row r="22" spans="1:18" s="41" customFormat="1" ht="20.25" customHeight="1">
      <c r="A22" s="42">
        <v>17</v>
      </c>
      <c r="B22" s="43">
        <f>Übersicht!B25</f>
        <v>0</v>
      </c>
      <c r="C22" s="44">
        <f>Übersicht!F25</f>
        <v>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>
        <f>COUNT(D22:Q22)*IF(OR(LEFT(C22,1)="O",LEFT(C22,3)="M 1",LEFT(C22,3)="M 2",LEFT(C22,3)="M 3"),Übersicht!AA$4,IF(OR(LEFT(C22,1)="J"),Übersicht!#REF!,IF(OR(LEFT(C22,1)="A",LEFT(C22,1)="B",LEFT(C22,1)="C"),Übersicht!AA$8,IF(OR(LEFT(C22,1)="D",LEFT(C22,1)="E"),Übersicht!AA$11,0))))</f>
        <v>0</v>
      </c>
    </row>
    <row r="23" spans="1:18" s="41" customFormat="1" ht="20.25" customHeight="1">
      <c r="A23" s="42">
        <v>18</v>
      </c>
      <c r="B23" s="43">
        <f>Übersicht!B26</f>
        <v>0</v>
      </c>
      <c r="C23" s="44">
        <f>Übersicht!F26</f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>
        <f>COUNT(D23:Q23)*IF(OR(LEFT(C23,1)="O",LEFT(C23,3)="M 1",LEFT(C23,3)="M 2",LEFT(C23,3)="M 3"),Übersicht!AA$4,IF(OR(LEFT(C23,1)="J"),Übersicht!#REF!,IF(OR(LEFT(C23,1)="A",LEFT(C23,1)="B",LEFT(C23,1)="C"),Übersicht!AA$8,IF(OR(LEFT(C23,1)="D",LEFT(C23,1)="E"),Übersicht!AA$11,0))))</f>
        <v>0</v>
      </c>
    </row>
    <row r="24" spans="1:19" ht="20.25" customHeight="1">
      <c r="A24" s="4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2"/>
      <c r="S24" s="30"/>
    </row>
    <row r="25" spans="1:19" ht="20.25" customHeight="1">
      <c r="A25" s="4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2"/>
      <c r="S25" s="30"/>
    </row>
    <row r="26" spans="1:19" ht="20.25" customHeight="1">
      <c r="A26" s="4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2"/>
      <c r="S26" s="30"/>
    </row>
    <row r="27" spans="1:19" ht="20.25" customHeight="1">
      <c r="A27" s="4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2"/>
      <c r="S27" s="30"/>
    </row>
    <row r="28" spans="1:19" ht="20.25" customHeight="1">
      <c r="A28" s="4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2"/>
      <c r="S28" s="30"/>
    </row>
    <row r="29" spans="1:3" ht="12.75">
      <c r="A29" s="47"/>
      <c r="B29" s="30"/>
      <c r="C29" s="30"/>
    </row>
    <row r="30" spans="1:3" ht="12.75">
      <c r="A30" s="47"/>
      <c r="B30" s="30"/>
      <c r="C30" s="30"/>
    </row>
    <row r="31" spans="1:3" ht="12.75">
      <c r="A31" s="47"/>
      <c r="B31" s="30"/>
      <c r="C31" s="30"/>
    </row>
    <row r="32" spans="1:3" ht="12.75">
      <c r="A32" s="47"/>
      <c r="B32" s="30"/>
      <c r="C32" s="30"/>
    </row>
  </sheetData>
  <sheetProtection password="E9D4" sheet="1" objects="1" scenarios="1"/>
  <mergeCells count="21">
    <mergeCell ref="R3:R5"/>
    <mergeCell ref="A4:B4"/>
    <mergeCell ref="C4:C5"/>
    <mergeCell ref="A3:B3"/>
    <mergeCell ref="D4:D5"/>
    <mergeCell ref="E4:E5"/>
    <mergeCell ref="Q4:Q5"/>
    <mergeCell ref="G4:G5"/>
    <mergeCell ref="H4:H5"/>
    <mergeCell ref="F4:F5"/>
    <mergeCell ref="O4:O5"/>
    <mergeCell ref="D1:H1"/>
    <mergeCell ref="I1:L1"/>
    <mergeCell ref="N1:Q1"/>
    <mergeCell ref="J4:J5"/>
    <mergeCell ref="K4:K5"/>
    <mergeCell ref="L4:L5"/>
    <mergeCell ref="N4:N5"/>
    <mergeCell ref="M4:M5"/>
    <mergeCell ref="P4:P5"/>
    <mergeCell ref="I4:I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  <headerFooter alignWithMargins="0">
    <oddFooter>&amp;RDGSF Dresden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90" zoomScaleNormal="90" zoomScalePageLayoutView="0" workbookViewId="0" topLeftCell="A1">
      <selection activeCell="D6" sqref="D6"/>
    </sheetView>
  </sheetViews>
  <sheetFormatPr defaultColWidth="11.421875" defaultRowHeight="12.75"/>
  <cols>
    <col min="1" max="1" width="2.57421875" style="36" customWidth="1"/>
    <col min="2" max="2" width="25.28125" style="1" customWidth="1"/>
    <col min="3" max="3" width="19.00390625" style="1" customWidth="1"/>
    <col min="4" max="7" width="18.140625" style="1" customWidth="1"/>
    <col min="8" max="8" width="18.140625" style="3" customWidth="1"/>
    <col min="9" max="16384" width="11.421875" style="1" customWidth="1"/>
  </cols>
  <sheetData>
    <row r="1" spans="2:7" ht="18">
      <c r="B1" s="37" t="s">
        <v>38</v>
      </c>
      <c r="D1" s="52" t="s">
        <v>59</v>
      </c>
      <c r="E1" s="53" t="s">
        <v>60</v>
      </c>
      <c r="F1" s="68" t="s">
        <v>61</v>
      </c>
      <c r="G1" s="69"/>
    </row>
    <row r="2" spans="4:7" ht="12.75">
      <c r="D2" s="48"/>
      <c r="E2" s="48"/>
      <c r="F2" s="48"/>
      <c r="G2" s="48"/>
    </row>
    <row r="3" spans="1:8" ht="12.75" customHeight="1">
      <c r="A3" s="66" t="str">
        <f>Übersicht!A5:B5</f>
        <v>Vereinsname: </v>
      </c>
      <c r="B3" s="66"/>
      <c r="C3" s="38" t="s">
        <v>39</v>
      </c>
      <c r="D3" s="39" t="s">
        <v>40</v>
      </c>
      <c r="E3" s="39" t="s">
        <v>48</v>
      </c>
      <c r="F3" s="38">
        <v>25</v>
      </c>
      <c r="G3" s="38">
        <v>34</v>
      </c>
      <c r="H3" s="67" t="s">
        <v>21</v>
      </c>
    </row>
    <row r="4" spans="1:8" ht="43.5" customHeight="1">
      <c r="A4" s="64">
        <f>Übersicht!A6:B6</f>
        <v>0</v>
      </c>
      <c r="B4" s="64"/>
      <c r="C4" s="70" t="s">
        <v>18</v>
      </c>
      <c r="D4" s="63" t="s">
        <v>70</v>
      </c>
      <c r="E4" s="63" t="s">
        <v>69</v>
      </c>
      <c r="F4" s="63" t="s">
        <v>72</v>
      </c>
      <c r="G4" s="63" t="s">
        <v>71</v>
      </c>
      <c r="H4" s="67"/>
    </row>
    <row r="5" spans="1:8" ht="24" customHeight="1">
      <c r="A5" s="49" t="s">
        <v>14</v>
      </c>
      <c r="B5" s="50" t="s">
        <v>23</v>
      </c>
      <c r="C5" s="70"/>
      <c r="D5" s="63"/>
      <c r="E5" s="63"/>
      <c r="F5" s="63"/>
      <c r="G5" s="63"/>
      <c r="H5" s="67"/>
    </row>
    <row r="6" spans="1:8" ht="20.25" customHeight="1">
      <c r="A6" s="51">
        <v>1</v>
      </c>
      <c r="B6" s="43">
        <f>Übersicht!B29</f>
        <v>0</v>
      </c>
      <c r="C6" s="43">
        <f>Übersicht!F29</f>
        <v>0</v>
      </c>
      <c r="D6" s="45"/>
      <c r="E6" s="45"/>
      <c r="F6" s="45"/>
      <c r="G6" s="45"/>
      <c r="H6" s="46">
        <f>COUNT(D6:G6)*IF(OR(LEFT(C6,1)="O"),Übersicht!AC$4,IF(OR(LEFT(C6,4)="AK J"),Übersicht!#REF!,IF(OR(LEFT(C6,4)="AK A"),Übersicht!AC$5,IF(OR(LEFT(C6,4)="AK C"),Übersicht!AC$6))))</f>
        <v>0</v>
      </c>
    </row>
    <row r="7" spans="1:8" ht="20.25" customHeight="1">
      <c r="A7" s="51">
        <v>2</v>
      </c>
      <c r="B7" s="43">
        <f>Übersicht!B30</f>
        <v>0</v>
      </c>
      <c r="C7" s="43">
        <f>Übersicht!F30</f>
        <v>0</v>
      </c>
      <c r="D7" s="45"/>
      <c r="E7" s="45"/>
      <c r="F7" s="45"/>
      <c r="G7" s="45"/>
      <c r="H7" s="46">
        <f>COUNT(D7:G7)*IF(OR(LEFT(C7,1)="O"),Übersicht!AC$4,IF(OR(LEFT(C7,4)="AK J"),Übersicht!#REF!,IF(OR(LEFT(C7,4)="AK A"),Übersicht!AC$5,IF(OR(LEFT(C7,4)="AK C"),Übersicht!AC$6))))</f>
        <v>0</v>
      </c>
    </row>
    <row r="8" spans="1:8" ht="20.25" customHeight="1">
      <c r="A8" s="51">
        <v>3</v>
      </c>
      <c r="B8" s="43">
        <f>Übersicht!B31</f>
        <v>0</v>
      </c>
      <c r="C8" s="43">
        <f>Übersicht!F31</f>
        <v>0</v>
      </c>
      <c r="D8" s="45"/>
      <c r="E8" s="45"/>
      <c r="F8" s="45"/>
      <c r="G8" s="45"/>
      <c r="H8" s="46">
        <f>COUNT(D8:G8)*IF(OR(LEFT(C8,1)="O"),Übersicht!AC$4,IF(OR(LEFT(C8,4)="AK J"),Übersicht!#REF!,IF(OR(LEFT(C8,4)="AK A"),Übersicht!AC$5,IF(OR(LEFT(C8,4)="AK C"),Übersicht!AC$6))))</f>
        <v>0</v>
      </c>
    </row>
    <row r="9" spans="1:8" ht="20.25" customHeight="1">
      <c r="A9" s="51">
        <v>4</v>
      </c>
      <c r="B9" s="43">
        <f>Übersicht!B32</f>
        <v>0</v>
      </c>
      <c r="C9" s="43">
        <f>Übersicht!F32</f>
        <v>0</v>
      </c>
      <c r="D9" s="45"/>
      <c r="E9" s="45"/>
      <c r="F9" s="45"/>
      <c r="G9" s="45"/>
      <c r="H9" s="46">
        <f>COUNT(D9:G9)*IF(OR(LEFT(C9,1)="O"),Übersicht!AC$4,IF(OR(LEFT(C9,4)="AK J"),Übersicht!#REF!,IF(OR(LEFT(C9,4)="AK A"),Übersicht!AC$5,IF(OR(LEFT(C9,4)="AK C"),Übersicht!AC$6))))</f>
        <v>0</v>
      </c>
    </row>
    <row r="10" spans="1:8" ht="20.25" customHeight="1">
      <c r="A10" s="51">
        <v>5</v>
      </c>
      <c r="B10" s="43">
        <f>Übersicht!B33</f>
        <v>0</v>
      </c>
      <c r="C10" s="43">
        <f>Übersicht!F33</f>
        <v>0</v>
      </c>
      <c r="D10" s="45"/>
      <c r="E10" s="45"/>
      <c r="F10" s="45"/>
      <c r="G10" s="45"/>
      <c r="H10" s="46">
        <f>COUNT(D10:G10)*IF(OR(LEFT(C10,1)="O"),Übersicht!AC$4,IF(OR(LEFT(C10,4)="AK J"),Übersicht!#REF!,IF(OR(LEFT(C10,4)="AK A"),Übersicht!AC$5,IF(OR(LEFT(C10,4)="AK C"),Übersicht!AC$6))))</f>
        <v>0</v>
      </c>
    </row>
    <row r="11" spans="1:8" ht="20.25" customHeight="1">
      <c r="A11" s="51">
        <v>6</v>
      </c>
      <c r="B11" s="43">
        <f>Übersicht!B34</f>
        <v>0</v>
      </c>
      <c r="C11" s="43">
        <f>Übersicht!F34</f>
        <v>0</v>
      </c>
      <c r="D11" s="45"/>
      <c r="E11" s="45"/>
      <c r="F11" s="45"/>
      <c r="G11" s="45"/>
      <c r="H11" s="46">
        <f>COUNT(D11:G11)*IF(OR(LEFT(C11,1)="O"),Übersicht!AC$4,IF(OR(LEFT(C11,4)="AK J"),Übersicht!#REF!,IF(OR(LEFT(C11,4)="AK A"),Übersicht!AC$5,IF(OR(LEFT(C11,4)="AK C"),Übersicht!AC$6))))</f>
        <v>0</v>
      </c>
    </row>
    <row r="12" spans="1:8" ht="20.25" customHeight="1">
      <c r="A12" s="51">
        <v>7</v>
      </c>
      <c r="B12" s="43">
        <f>Übersicht!B35</f>
        <v>0</v>
      </c>
      <c r="C12" s="43">
        <f>Übersicht!F35</f>
        <v>0</v>
      </c>
      <c r="D12" s="45"/>
      <c r="E12" s="45"/>
      <c r="F12" s="45"/>
      <c r="G12" s="45"/>
      <c r="H12" s="46">
        <f>COUNT(D12:G12)*IF(OR(LEFT(C12,1)="O"),Übersicht!AC$4,IF(OR(LEFT(C12,4)="AK J"),Übersicht!#REF!,IF(OR(LEFT(C12,4)="AK A"),Übersicht!AC$5,IF(OR(LEFT(C12,4)="AK C"),Übersicht!AC$6))))</f>
        <v>0</v>
      </c>
    </row>
    <row r="13" spans="1:8" ht="20.25" customHeight="1">
      <c r="A13" s="51">
        <v>8</v>
      </c>
      <c r="B13" s="43">
        <f>Übersicht!B36</f>
        <v>0</v>
      </c>
      <c r="C13" s="43">
        <f>Übersicht!F36</f>
        <v>0</v>
      </c>
      <c r="D13" s="45"/>
      <c r="E13" s="45"/>
      <c r="F13" s="45"/>
      <c r="G13" s="45"/>
      <c r="H13" s="46">
        <f>COUNT(D13:G13)*IF(OR(LEFT(C13,1)="O"),Übersicht!AC$4,IF(OR(LEFT(C13,4)="AK J"),Übersicht!#REF!,IF(OR(LEFT(C13,4)="AK A"),Übersicht!AC$5,IF(OR(LEFT(C13,4)="AK C"),Übersicht!AC$6))))</f>
        <v>0</v>
      </c>
    </row>
    <row r="14" spans="1:8" ht="20.25" customHeight="1">
      <c r="A14" s="51">
        <v>9</v>
      </c>
      <c r="B14" s="43">
        <f>Übersicht!B37</f>
        <v>0</v>
      </c>
      <c r="C14" s="43">
        <f>Übersicht!F37</f>
        <v>0</v>
      </c>
      <c r="D14" s="45"/>
      <c r="E14" s="45"/>
      <c r="F14" s="45"/>
      <c r="G14" s="45"/>
      <c r="H14" s="46">
        <f>COUNT(D14:G14)*IF(OR(LEFT(C14,1)="O"),Übersicht!AC$4,IF(OR(LEFT(C14,4)="AK J"),Übersicht!#REF!,IF(OR(LEFT(C14,4)="AK A"),Übersicht!AC$5,IF(OR(LEFT(C14,4)="AK C"),Übersicht!AC$6))))</f>
        <v>0</v>
      </c>
    </row>
    <row r="15" spans="1:8" ht="20.25" customHeight="1">
      <c r="A15" s="51">
        <v>10</v>
      </c>
      <c r="B15" s="43">
        <f>Übersicht!B38</f>
        <v>0</v>
      </c>
      <c r="C15" s="43">
        <f>Übersicht!F38</f>
        <v>0</v>
      </c>
      <c r="D15" s="45"/>
      <c r="E15" s="45"/>
      <c r="F15" s="45"/>
      <c r="G15" s="45"/>
      <c r="H15" s="46">
        <f>COUNT(D15:G15)*IF(OR(LEFT(C15,1)="O"),Übersicht!AC$4,IF(OR(LEFT(C15,4)="AK J"),Übersicht!#REF!,IF(OR(LEFT(C15,4)="AK A"),Übersicht!AC$5,IF(OR(LEFT(C15,4)="AK C"),Übersicht!AC$6))))</f>
        <v>0</v>
      </c>
    </row>
    <row r="16" spans="1:9" ht="20.25" customHeight="1">
      <c r="A16" s="47"/>
      <c r="B16" s="30"/>
      <c r="C16" s="30"/>
      <c r="D16" s="30"/>
      <c r="E16" s="30"/>
      <c r="F16" s="30"/>
      <c r="G16" s="30"/>
      <c r="H16" s="32"/>
      <c r="I16" s="30"/>
    </row>
    <row r="17" spans="1:9" ht="20.25" customHeight="1">
      <c r="A17" s="47"/>
      <c r="B17" s="30"/>
      <c r="C17" s="30"/>
      <c r="D17" s="30"/>
      <c r="E17" s="30"/>
      <c r="F17" s="30"/>
      <c r="G17" s="30"/>
      <c r="H17" s="32"/>
      <c r="I17" s="30"/>
    </row>
    <row r="18" spans="1:9" ht="20.25" customHeight="1">
      <c r="A18" s="47"/>
      <c r="B18" s="30"/>
      <c r="C18" s="30"/>
      <c r="D18" s="41"/>
      <c r="E18" s="41"/>
      <c r="F18" s="41"/>
      <c r="G18" s="41"/>
      <c r="H18" s="32"/>
      <c r="I18" s="30"/>
    </row>
    <row r="19" spans="1:9" ht="20.25" customHeight="1">
      <c r="A19" s="47"/>
      <c r="B19" s="30"/>
      <c r="C19" s="30"/>
      <c r="D19" s="41"/>
      <c r="E19" s="41"/>
      <c r="F19" s="41"/>
      <c r="G19" s="41"/>
      <c r="H19" s="32"/>
      <c r="I19" s="30"/>
    </row>
    <row r="20" spans="1:9" ht="20.25" customHeight="1">
      <c r="A20" s="47"/>
      <c r="B20" s="30"/>
      <c r="C20" s="30"/>
      <c r="D20" s="30"/>
      <c r="E20" s="30"/>
      <c r="F20" s="30"/>
      <c r="G20" s="30"/>
      <c r="H20" s="32"/>
      <c r="I20" s="30"/>
    </row>
    <row r="21" spans="1:3" ht="12.75">
      <c r="A21" s="47"/>
      <c r="B21" s="30"/>
      <c r="C21" s="30"/>
    </row>
    <row r="22" spans="1:3" ht="12.75">
      <c r="A22" s="47"/>
      <c r="B22" s="30"/>
      <c r="C22" s="30"/>
    </row>
    <row r="23" spans="1:3" ht="12.75">
      <c r="A23" s="47"/>
      <c r="B23" s="30"/>
      <c r="C23" s="30"/>
    </row>
    <row r="24" spans="1:3" ht="12.75">
      <c r="A24" s="47"/>
      <c r="B24" s="30"/>
      <c r="C24" s="30"/>
    </row>
  </sheetData>
  <sheetProtection password="E9D4" sheet="1" objects="1" scenarios="1"/>
  <mergeCells count="9">
    <mergeCell ref="F4:F5"/>
    <mergeCell ref="F1:G1"/>
    <mergeCell ref="A3:B3"/>
    <mergeCell ref="H3:H5"/>
    <mergeCell ref="A4:B4"/>
    <mergeCell ref="C4:C5"/>
    <mergeCell ref="D4:D5"/>
    <mergeCell ref="G4:G5"/>
    <mergeCell ref="E4:E5"/>
  </mergeCells>
  <printOptions/>
  <pageMargins left="0.3937007874015748" right="0.1968503937007874" top="0.5905511811023623" bottom="0.5118110236220472" header="0.5118110236220472" footer="0.15748031496062992"/>
  <pageSetup fitToHeight="1" fitToWidth="1" horizontalDpi="300" verticalDpi="300" orientation="landscape" paperSize="9" r:id="rId1"/>
  <headerFooter alignWithMargins="0">
    <oddFooter>&amp;RDGSF Dresden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RoGo</cp:lastModifiedBy>
  <cp:lastPrinted>2020-10-19T07:55:05Z</cp:lastPrinted>
  <dcterms:created xsi:type="dcterms:W3CDTF">2016-08-26T10:13:30Z</dcterms:created>
  <dcterms:modified xsi:type="dcterms:W3CDTF">2020-11-17T19:11:50Z</dcterms:modified>
  <cp:category/>
  <cp:version/>
  <cp:contentType/>
  <cp:contentStatus/>
</cp:coreProperties>
</file>